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2023\"/>
    </mc:Choice>
  </mc:AlternateContent>
  <xr:revisionPtr revIDLastSave="0" documentId="13_ncr:1_{4ABA20BE-D717-488B-82FD-1089B0D20E26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COG!$A$4:$A$77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<sst xmlns="http://schemas.openxmlformats.org/spreadsheetml/2006/main" count="84" uniqueCount="84">
  <si>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</si>
  <si>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</si>
  <si>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</si>
  <si>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</si>
  <si>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</si>
  <si>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</si>
  <si>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</si>
  <si>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</si>
  <si>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</si>
  <si>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</si>
  <si>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</si>
  <si>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</si>
  <si>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</si>
  <si>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</si>
  <si>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</si>
  <si>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</si>
  <si>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</si>
  <si>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</si>
  <si>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</si>
  <si>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</si>
  <si>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</si>
  <si>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</si>
  <si>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</si>
  <si>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</si>
  <si>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</si>
  <si>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</si>
  <si>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</si>
  <si>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</si>
  <si>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</si>
  <si>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</si>
  <si>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</si>
  <si>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</si>
  <si>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</si>
  <si>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</si>
  <si>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</si>
  <si>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</si>
  <si>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</si>
  <si>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</si>
  <si>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</si>
  <si>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</si>
  <si>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</si>
  <si>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</si>
  <si>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</si>
  <si>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</si>
  <si>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</si>
  <si>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</si>
  <si>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</si>
  <si>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</si>
  <si>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</si>
  <si>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</si>
  <si>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</si>
  <si>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</si>
  <si>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</si>
  <si>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</si>
  <si>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</si>
  <si>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</si>
  <si>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</si>
  <si>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</si>
  <si>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</si>
  <si>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</si>
  <si>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</si>
  <si>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</si>
  <si>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</si>
  <si>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</si>
  <si>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</si>
  <si>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</si>
  <si>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</si>
  <si>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</si>
  <si>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</si>
  <si>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</si>
  <si>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</si>
  <si>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</si>
  <si>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</si>
  <si>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</si>
  <si>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</si>
  <si>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</si>
  <si>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</si>
  <si>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</si>
  <si>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</si>
  <si>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</si>
  <si>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</si>
  <si>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</si>
  <si>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</si>
  <si>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ACAMBARO, GTO.
ESTADO ANALÍTICO DEL EJERCICIO DEL PRESUPUESTO DE EGRESOS POR OBJETO DEL GASTO (CAPÍTULO Y CONCEPTO)
DEL 1 DE ENERO DEL 2023 AL 30 DE JUNIO DEL 2023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</si>
</sst>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9" fillId="2" borderId="7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4" fontId="5" fillId="0" borderId="12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0" fontId="9" fillId="2" borderId="3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8" xfId="9" applyFont="1" applyFill="1" applyBorder="1" applyAlignment="1" applyProtection="1">
      <alignment horizontal="centerContinuous" vertical="center" wrapText="1"/>
      <protection locked="0"/>
    </xf>
    <xf numFmtId="0" fontId="9" fillId="2" borderId="9" xfId="9" applyFont="1" applyFill="1" applyBorder="1" applyAlignment="1" applyProtection="1">
      <alignment horizontal="centerContinuous" vertical="center" wrapText="1"/>
      <protection locked="0"/>
    </xf>
    <xf numFmtId="0" fontId="9" fillId="2" borderId="10" xfId="9" applyFont="1" applyFill="1" applyBorder="1" applyAlignment="1" applyProtection="1">
      <alignment horizontal="centerContinuous" vertical="center" wrapText="1"/>
      <protection locked="0"/>
    </xf>
    <xf numFmtId="0" fontId="9" fillId="0" borderId="5" xfId="0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9" fillId="0" borderId="1" xfId="0" applyFont="1" applyBorder="1" applyAlignment="1">
      <alignment horizontal="left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4" fontId="9" fillId="2" borderId="12" xfId="9" applyNumberFormat="1" applyFont="1" applyFill="1" applyBorder="1" applyAlignment="1">
      <alignment horizontal="center" vertical="center" wrapText="1"/>
    </xf>
    <xf numFmtId="4" fontId="9" fillId="2" borderId="13" xfId="9" applyNumberFormat="1" applyFont="1" applyFill="1" applyBorder="1" applyAlignment="1">
      <alignment horizontal="center" vertical="center" wrapText="1"/>
    </xf>
  </cellXfs>
  <cellStyles count="3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2 4 2" xfId="26" xr:uid="{00000000-0005-0000-0000-000005000000}"/>
    <cellStyle name="Millares 2 5" xfId="21" xr:uid="{00000000-0005-0000-0000-000006000000}"/>
    <cellStyle name="Millares 2 6" xfId="31" xr:uid="{00000000-0005-0000-0000-000007000000}"/>
    <cellStyle name="Millares 3" xfId="5" xr:uid="{00000000-0005-0000-0000-000008000000}"/>
    <cellStyle name="Millares 3 2" xfId="17" xr:uid="{00000000-0005-0000-0000-000009000000}"/>
    <cellStyle name="Millares 3 2 2" xfId="27" xr:uid="{00000000-0005-0000-0000-00000A000000}"/>
    <cellStyle name="Millares 3 3" xfId="22" xr:uid="{00000000-0005-0000-0000-00000B000000}"/>
    <cellStyle name="Millares 3 4" xfId="32" xr:uid="{00000000-0005-0000-0000-00000C000000}"/>
    <cellStyle name="Moneda 2" xfId="6" xr:uid="{00000000-0005-0000-0000-00000D000000}"/>
    <cellStyle name="Normal" xfId="0" builtinId="0"/>
    <cellStyle name="Normal 2" xfId="7" xr:uid="{00000000-0005-0000-0000-00000F000000}"/>
    <cellStyle name="Normal 2 2" xfId="8" xr:uid="{00000000-0005-0000-0000-000010000000}"/>
    <cellStyle name="Normal 2 3" xfId="18" xr:uid="{00000000-0005-0000-0000-000011000000}"/>
    <cellStyle name="Normal 2 3 2" xfId="28" xr:uid="{00000000-0005-0000-0000-000012000000}"/>
    <cellStyle name="Normal 2 4" xfId="23" xr:uid="{00000000-0005-0000-0000-000013000000}"/>
    <cellStyle name="Normal 2 5" xfId="33" xr:uid="{00000000-0005-0000-0000-000014000000}"/>
    <cellStyle name="Normal 3" xfId="9" xr:uid="{00000000-0005-0000-0000-000015000000}"/>
    <cellStyle name="Normal 4" xfId="10" xr:uid="{00000000-0005-0000-0000-000016000000}"/>
    <cellStyle name="Normal 4 2" xfId="11" xr:uid="{00000000-0005-0000-0000-000017000000}"/>
    <cellStyle name="Normal 5" xfId="12" xr:uid="{00000000-0005-0000-0000-000018000000}"/>
    <cellStyle name="Normal 5 2" xfId="13" xr:uid="{00000000-0005-0000-0000-000019000000}"/>
    <cellStyle name="Normal 6" xfId="14" xr:uid="{00000000-0005-0000-0000-00001A000000}"/>
    <cellStyle name="Normal 6 2" xfId="15" xr:uid="{00000000-0005-0000-0000-00001B000000}"/>
    <cellStyle name="Normal 6 2 2" xfId="20" xr:uid="{00000000-0005-0000-0000-00001C000000}"/>
    <cellStyle name="Normal 6 2 2 2" xfId="30" xr:uid="{00000000-0005-0000-0000-00001D000000}"/>
    <cellStyle name="Normal 6 2 3" xfId="25" xr:uid="{00000000-0005-0000-0000-00001E000000}"/>
    <cellStyle name="Normal 6 2 4" xfId="35" xr:uid="{00000000-0005-0000-0000-00001F000000}"/>
    <cellStyle name="Normal 6 3" xfId="19" xr:uid="{00000000-0005-0000-0000-000020000000}"/>
    <cellStyle name="Normal 6 3 2" xfId="29" xr:uid="{00000000-0005-0000-0000-000021000000}"/>
    <cellStyle name="Normal 6 4" xfId="24" xr:uid="{00000000-0005-0000-0000-000022000000}"/>
    <cellStyle name="Normal 6 5" xfId="34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workbookViewId="0">
      <selection activeCell="E12" sqref="E1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54" customHeight="1" x14ac:dyDescent="0.2">
      <c r="A1" s="18" t="s">
        <v>83</v>
      </c>
      <c r="B1" s="19"/>
      <c r="C1" s="19"/>
      <c r="D1" s="19"/>
      <c r="E1" s="19"/>
      <c r="F1" s="19"/>
      <c r="G1" s="20"/>
    </row>
    <row r="2" spans="1:7" x14ac:dyDescent="0.2">
      <c r="A2" s="8"/>
      <c r="B2" s="11" t="s">
        <v>0</v>
      </c>
      <c r="C2" s="12"/>
      <c r="D2" s="12"/>
      <c r="E2" s="12"/>
      <c r="F2" s="13"/>
      <c r="G2" s="21" t="s">
        <v>7</v>
      </c>
    </row>
    <row r="3" spans="1:7" ht="24.95" customHeight="1" x14ac:dyDescent="0.2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7" t="s">
        <v>10</v>
      </c>
      <c r="B5" s="4">
        <f>SUM(B6:B12)</f>
        <v>165774633.08000001</v>
      </c>
      <c r="C5" s="4">
        <f t="shared" ref="C5:G5" si="0">SUM(C6:C12)</f>
        <v>2858993.8899999997</v>
      </c>
      <c r="D5" s="4">
        <f t="shared" si="0"/>
        <v>168633626.97000003</v>
      </c>
      <c r="E5" s="4">
        <f t="shared" si="0"/>
        <v>62653981.559999995</v>
      </c>
      <c r="F5" s="4">
        <f t="shared" si="0"/>
        <v>60926434.889999993</v>
      </c>
      <c r="G5" s="4">
        <f t="shared" si="0"/>
        <v>105979645.41000001</v>
      </c>
    </row>
    <row r="6" spans="1:7" x14ac:dyDescent="0.2">
      <c r="A6" s="15" t="s">
        <v>11</v>
      </c>
      <c r="B6" s="5">
        <v>105444288.01000001</v>
      </c>
      <c r="C6" s="5">
        <v>270640</v>
      </c>
      <c r="D6" s="5">
        <v>105714928.01000001</v>
      </c>
      <c r="E6" s="5">
        <v>40060371.159999996</v>
      </c>
      <c r="F6" s="5">
        <v>40060371.159999996</v>
      </c>
      <c r="G6" s="5">
        <v>65654556.850000001</v>
      </c>
    </row>
    <row r="7" spans="1:7" x14ac:dyDescent="0.2">
      <c r="A7" s="15" t="s">
        <v>12</v>
      </c>
      <c r="B7" s="5">
        <v>1538708.33</v>
      </c>
      <c r="C7" s="5">
        <v>993955.67</v>
      </c>
      <c r="D7" s="5">
        <v>2532664</v>
      </c>
      <c r="E7" s="5">
        <v>1323910.44</v>
      </c>
      <c r="F7" s="5">
        <v>1323910.44</v>
      </c>
      <c r="G7" s="5">
        <v>1208753.56</v>
      </c>
    </row>
    <row r="8" spans="1:7" x14ac:dyDescent="0.2">
      <c r="A8" s="15" t="s">
        <v>13</v>
      </c>
      <c r="B8" s="5">
        <v>16924105.34</v>
      </c>
      <c r="C8" s="5">
        <v>40270.22</v>
      </c>
      <c r="D8" s="5">
        <v>16964375.559999999</v>
      </c>
      <c r="E8" s="5">
        <v>1537372.59</v>
      </c>
      <c r="F8" s="5">
        <v>1537372.59</v>
      </c>
      <c r="G8" s="5">
        <v>15427002.970000001</v>
      </c>
    </row>
    <row r="9" spans="1:7" x14ac:dyDescent="0.2">
      <c r="A9" s="15" t="s">
        <v>14</v>
      </c>
      <c r="B9" s="5">
        <v>38316349.600000001</v>
      </c>
      <c r="C9" s="5">
        <v>54128</v>
      </c>
      <c r="D9" s="5">
        <v>38370477.600000001</v>
      </c>
      <c r="E9" s="5">
        <v>16193132.68</v>
      </c>
      <c r="F9" s="5">
        <v>14547139.27</v>
      </c>
      <c r="G9" s="5">
        <v>22177344.920000002</v>
      </c>
    </row>
    <row r="10" spans="1:7" x14ac:dyDescent="0.2">
      <c r="A10" s="15" t="s">
        <v>15</v>
      </c>
      <c r="B10" s="5">
        <v>3551181.8</v>
      </c>
      <c r="C10" s="5">
        <v>1500000</v>
      </c>
      <c r="D10" s="5">
        <v>5051181.8</v>
      </c>
      <c r="E10" s="5">
        <v>3539194.69</v>
      </c>
      <c r="F10" s="5">
        <v>3457641.43</v>
      </c>
      <c r="G10" s="5">
        <v>1511987.11</v>
      </c>
    </row>
    <row r="11" spans="1:7" x14ac:dyDescent="0.2">
      <c r="A11" s="15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15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17" t="s">
        <v>78</v>
      </c>
      <c r="B13" s="5">
        <f>SUM(B14:B22)</f>
        <v>16774160</v>
      </c>
      <c r="C13" s="5">
        <f t="shared" ref="C13:G13" si="1">SUM(C14:C22)</f>
        <v>1259753.1000000001</v>
      </c>
      <c r="D13" s="5">
        <f t="shared" si="1"/>
        <v>18033913.100000001</v>
      </c>
      <c r="E13" s="5">
        <f t="shared" si="1"/>
        <v>7212263.3400000017</v>
      </c>
      <c r="F13" s="5">
        <f t="shared" si="1"/>
        <v>7199693.3400000017</v>
      </c>
      <c r="G13" s="5">
        <f t="shared" si="1"/>
        <v>10821649.76</v>
      </c>
    </row>
    <row r="14" spans="1:7" x14ac:dyDescent="0.2">
      <c r="A14" s="15" t="s">
        <v>18</v>
      </c>
      <c r="B14" s="5">
        <v>1582660</v>
      </c>
      <c r="C14" s="5">
        <v>481467.27</v>
      </c>
      <c r="D14" s="5">
        <v>2064127.27</v>
      </c>
      <c r="E14" s="5">
        <v>693736.29</v>
      </c>
      <c r="F14" s="5">
        <v>681166.29</v>
      </c>
      <c r="G14" s="5">
        <v>1370390.98</v>
      </c>
    </row>
    <row r="15" spans="1:7" x14ac:dyDescent="0.2">
      <c r="A15" s="15" t="s">
        <v>19</v>
      </c>
      <c r="B15" s="5">
        <v>464500</v>
      </c>
      <c r="C15" s="5">
        <v>-3500</v>
      </c>
      <c r="D15" s="5">
        <v>461000</v>
      </c>
      <c r="E15" s="5">
        <v>168012.9</v>
      </c>
      <c r="F15" s="5">
        <v>168012.9</v>
      </c>
      <c r="G15" s="5">
        <v>292987.09999999998</v>
      </c>
    </row>
    <row r="16" spans="1:7" x14ac:dyDescent="0.2">
      <c r="A16" s="15" t="s">
        <v>20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">
      <c r="A17" s="15" t="s">
        <v>21</v>
      </c>
      <c r="B17" s="5">
        <v>631500</v>
      </c>
      <c r="C17" s="5">
        <v>93641.93</v>
      </c>
      <c r="D17" s="5">
        <v>725141.93</v>
      </c>
      <c r="E17" s="5">
        <v>185987.29</v>
      </c>
      <c r="F17" s="5">
        <v>185987.29</v>
      </c>
      <c r="G17" s="5">
        <v>539154.64</v>
      </c>
    </row>
    <row r="18" spans="1:7" x14ac:dyDescent="0.2">
      <c r="A18" s="15" t="s">
        <v>22</v>
      </c>
      <c r="B18" s="5">
        <v>257000</v>
      </c>
      <c r="C18" s="5">
        <v>12000</v>
      </c>
      <c r="D18" s="5">
        <v>269000</v>
      </c>
      <c r="E18" s="5">
        <v>14151</v>
      </c>
      <c r="F18" s="5">
        <v>14151</v>
      </c>
      <c r="G18" s="5">
        <v>254849</v>
      </c>
    </row>
    <row r="19" spans="1:7" x14ac:dyDescent="0.2">
      <c r="A19" s="15" t="s">
        <v>23</v>
      </c>
      <c r="B19" s="5">
        <v>10000000</v>
      </c>
      <c r="C19" s="5">
        <v>-0.01</v>
      </c>
      <c r="D19" s="5">
        <v>9999999.9900000002</v>
      </c>
      <c r="E19" s="5">
        <v>5069818.7300000004</v>
      </c>
      <c r="F19" s="5">
        <v>5069818.7300000004</v>
      </c>
      <c r="G19" s="5">
        <v>4930181.26</v>
      </c>
    </row>
    <row r="20" spans="1:7" x14ac:dyDescent="0.2">
      <c r="A20" s="15" t="s">
        <v>24</v>
      </c>
      <c r="B20" s="5">
        <v>1778000</v>
      </c>
      <c r="C20" s="5">
        <v>4194.5200000000004</v>
      </c>
      <c r="D20" s="5">
        <v>1782194.52</v>
      </c>
      <c r="E20" s="5">
        <v>31733.57</v>
      </c>
      <c r="F20" s="5">
        <v>31733.57</v>
      </c>
      <c r="G20" s="5">
        <v>1750460.95</v>
      </c>
    </row>
    <row r="21" spans="1:7" x14ac:dyDescent="0.2">
      <c r="A21" s="15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15" t="s">
        <v>26</v>
      </c>
      <c r="B22" s="5">
        <v>2060500</v>
      </c>
      <c r="C22" s="5">
        <v>671949.39</v>
      </c>
      <c r="D22" s="5">
        <v>2732449.39</v>
      </c>
      <c r="E22" s="5">
        <v>1048823.56</v>
      </c>
      <c r="F22" s="5">
        <v>1048823.56</v>
      </c>
      <c r="G22" s="5">
        <v>1683625.83</v>
      </c>
    </row>
    <row r="23" spans="1:7" x14ac:dyDescent="0.2">
      <c r="A23" s="17" t="s">
        <v>27</v>
      </c>
      <c r="B23" s="5">
        <f>SUM(B24:B32)</f>
        <v>90588000</v>
      </c>
      <c r="C23" s="5">
        <f t="shared" ref="C23:G23" si="2">SUM(C24:C32)</f>
        <v>31191255.720000003</v>
      </c>
      <c r="D23" s="5">
        <f t="shared" si="2"/>
        <v>121779255.72000001</v>
      </c>
      <c r="E23" s="5">
        <f t="shared" si="2"/>
        <v>46612948.93</v>
      </c>
      <c r="F23" s="5">
        <f t="shared" si="2"/>
        <v>46248220.920000002</v>
      </c>
      <c r="G23" s="5">
        <f t="shared" si="2"/>
        <v>75166306.790000007</v>
      </c>
    </row>
    <row r="24" spans="1:7" x14ac:dyDescent="0.2">
      <c r="A24" s="15" t="s">
        <v>28</v>
      </c>
      <c r="B24" s="5">
        <v>52119000</v>
      </c>
      <c r="C24" s="5">
        <v>19264754.48</v>
      </c>
      <c r="D24" s="5">
        <v>71383754.480000004</v>
      </c>
      <c r="E24" s="5">
        <v>38559603.100000001</v>
      </c>
      <c r="F24" s="5">
        <v>38559603.090000004</v>
      </c>
      <c r="G24" s="5">
        <v>32824151.379999999</v>
      </c>
    </row>
    <row r="25" spans="1:7" x14ac:dyDescent="0.2">
      <c r="A25" s="15" t="s">
        <v>29</v>
      </c>
      <c r="B25" s="5">
        <v>2411000</v>
      </c>
      <c r="C25" s="5">
        <v>-7400</v>
      </c>
      <c r="D25" s="5">
        <v>2403600</v>
      </c>
      <c r="E25" s="5">
        <v>896170.32</v>
      </c>
      <c r="F25" s="5">
        <v>896170.32</v>
      </c>
      <c r="G25" s="5">
        <v>1507429.68</v>
      </c>
    </row>
    <row r="26" spans="1:7" x14ac:dyDescent="0.2">
      <c r="A26" s="15" t="s">
        <v>30</v>
      </c>
      <c r="B26" s="5">
        <v>972000</v>
      </c>
      <c r="C26" s="5">
        <v>261820</v>
      </c>
      <c r="D26" s="5">
        <v>1233820</v>
      </c>
      <c r="E26" s="5">
        <v>719816.03</v>
      </c>
      <c r="F26" s="5">
        <v>719816.03</v>
      </c>
      <c r="G26" s="5">
        <v>514003.97</v>
      </c>
    </row>
    <row r="27" spans="1:7" x14ac:dyDescent="0.2">
      <c r="A27" s="15" t="s">
        <v>31</v>
      </c>
      <c r="B27" s="5">
        <v>1785000</v>
      </c>
      <c r="C27" s="5">
        <v>0</v>
      </c>
      <c r="D27" s="5">
        <v>1785000</v>
      </c>
      <c r="E27" s="5">
        <v>53166.73</v>
      </c>
      <c r="F27" s="5">
        <v>53166.73</v>
      </c>
      <c r="G27" s="5">
        <v>1731833.27</v>
      </c>
    </row>
    <row r="28" spans="1:7" x14ac:dyDescent="0.2">
      <c r="A28" s="15" t="s">
        <v>32</v>
      </c>
      <c r="B28" s="5">
        <v>2029500</v>
      </c>
      <c r="C28" s="5">
        <v>273305.12</v>
      </c>
      <c r="D28" s="5">
        <v>2302805.12</v>
      </c>
      <c r="E28" s="5">
        <v>581861.98</v>
      </c>
      <c r="F28" s="5">
        <v>581861.98</v>
      </c>
      <c r="G28" s="5">
        <v>1720943.14</v>
      </c>
    </row>
    <row r="29" spans="1:7" x14ac:dyDescent="0.2">
      <c r="A29" s="15" t="s">
        <v>33</v>
      </c>
      <c r="B29" s="5">
        <v>1600000</v>
      </c>
      <c r="C29" s="5">
        <v>-15000</v>
      </c>
      <c r="D29" s="5">
        <v>1585000</v>
      </c>
      <c r="E29" s="5">
        <v>33916.080000000002</v>
      </c>
      <c r="F29" s="5">
        <v>33916.080000000002</v>
      </c>
      <c r="G29" s="5">
        <v>1551083.92</v>
      </c>
    </row>
    <row r="30" spans="1:7" x14ac:dyDescent="0.2">
      <c r="A30" s="15" t="s">
        <v>34</v>
      </c>
      <c r="B30" s="5">
        <v>265000</v>
      </c>
      <c r="C30" s="5">
        <v>2700</v>
      </c>
      <c r="D30" s="5">
        <v>267700</v>
      </c>
      <c r="E30" s="5">
        <v>64924.27</v>
      </c>
      <c r="F30" s="5">
        <v>64924.27</v>
      </c>
      <c r="G30" s="5">
        <v>202775.73</v>
      </c>
    </row>
    <row r="31" spans="1:7" x14ac:dyDescent="0.2">
      <c r="A31" s="15" t="s">
        <v>35</v>
      </c>
      <c r="B31" s="5">
        <v>8276500</v>
      </c>
      <c r="C31" s="5">
        <v>1911076.12</v>
      </c>
      <c r="D31" s="5">
        <v>10187576.119999999</v>
      </c>
      <c r="E31" s="5">
        <v>2168783.13</v>
      </c>
      <c r="F31" s="5">
        <v>2168783.13</v>
      </c>
      <c r="G31" s="5">
        <v>8018792.9900000002</v>
      </c>
    </row>
    <row r="32" spans="1:7" x14ac:dyDescent="0.2">
      <c r="A32" s="15" t="s">
        <v>36</v>
      </c>
      <c r="B32" s="5">
        <v>21130000</v>
      </c>
      <c r="C32" s="5">
        <v>9500000</v>
      </c>
      <c r="D32" s="5">
        <v>30630000</v>
      </c>
      <c r="E32" s="5">
        <v>3534707.29</v>
      </c>
      <c r="F32" s="5">
        <v>3169979.29</v>
      </c>
      <c r="G32" s="5">
        <v>27095292.710000001</v>
      </c>
    </row>
    <row r="33" spans="1:7" x14ac:dyDescent="0.2">
      <c r="A33" s="17" t="s">
        <v>79</v>
      </c>
      <c r="B33" s="5">
        <f>SUM(B34:B42)</f>
        <v>34986749.390000001</v>
      </c>
      <c r="C33" s="5">
        <f t="shared" ref="C33:G33" si="3">SUM(C34:C42)</f>
        <v>7490379.0600000005</v>
      </c>
      <c r="D33" s="5">
        <f t="shared" si="3"/>
        <v>42477128.450000003</v>
      </c>
      <c r="E33" s="5">
        <f t="shared" si="3"/>
        <v>17268857.549999997</v>
      </c>
      <c r="F33" s="5">
        <f t="shared" si="3"/>
        <v>17247657.549999997</v>
      </c>
      <c r="G33" s="5">
        <f t="shared" si="3"/>
        <v>25208270.899999999</v>
      </c>
    </row>
    <row r="34" spans="1:7" x14ac:dyDescent="0.2">
      <c r="A34" s="15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15" t="s">
        <v>38</v>
      </c>
      <c r="B35" s="5">
        <v>15809680.34</v>
      </c>
      <c r="C35" s="5">
        <v>0</v>
      </c>
      <c r="D35" s="5">
        <v>15809680.34</v>
      </c>
      <c r="E35" s="5">
        <v>7904840.0999999996</v>
      </c>
      <c r="F35" s="5">
        <v>7904840.0999999996</v>
      </c>
      <c r="G35" s="5">
        <v>7904840.2400000002</v>
      </c>
    </row>
    <row r="36" spans="1:7" x14ac:dyDescent="0.2">
      <c r="A36" s="15" t="s">
        <v>39</v>
      </c>
      <c r="B36" s="5">
        <v>3400000</v>
      </c>
      <c r="C36" s="5">
        <v>1196145.45</v>
      </c>
      <c r="D36" s="5">
        <v>4596145.45</v>
      </c>
      <c r="E36" s="5">
        <v>742610.26</v>
      </c>
      <c r="F36" s="5">
        <v>742610.26</v>
      </c>
      <c r="G36" s="5">
        <v>3853535.19</v>
      </c>
    </row>
    <row r="37" spans="1:7" x14ac:dyDescent="0.2">
      <c r="A37" s="15" t="s">
        <v>40</v>
      </c>
      <c r="B37" s="5">
        <v>15777069.050000001</v>
      </c>
      <c r="C37" s="5">
        <v>6294233.6100000003</v>
      </c>
      <c r="D37" s="5">
        <v>22071302.66</v>
      </c>
      <c r="E37" s="5">
        <v>8621407.1899999995</v>
      </c>
      <c r="F37" s="5">
        <v>8600207.1899999995</v>
      </c>
      <c r="G37" s="5">
        <v>13449895.470000001</v>
      </c>
    </row>
    <row r="38" spans="1:7" x14ac:dyDescent="0.2">
      <c r="A38" s="15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15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15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15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x14ac:dyDescent="0.2">
      <c r="A42" s="15" t="s">
        <v>45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x14ac:dyDescent="0.2">
      <c r="A43" s="17" t="s">
        <v>80</v>
      </c>
      <c r="B43" s="5">
        <f>SUM(B44:B52)</f>
        <v>7663164.9500000002</v>
      </c>
      <c r="C43" s="5">
        <f t="shared" ref="C43:G43" si="4">SUM(C44:C52)</f>
        <v>21162888.43</v>
      </c>
      <c r="D43" s="5">
        <f t="shared" si="4"/>
        <v>28826053.380000003</v>
      </c>
      <c r="E43" s="5">
        <f t="shared" si="4"/>
        <v>8402484.1099999994</v>
      </c>
      <c r="F43" s="5">
        <f t="shared" si="4"/>
        <v>8402484.1099999994</v>
      </c>
      <c r="G43" s="5">
        <f t="shared" si="4"/>
        <v>20423569.27</v>
      </c>
    </row>
    <row r="44" spans="1:7" x14ac:dyDescent="0.2">
      <c r="A44" s="15" t="s">
        <v>46</v>
      </c>
      <c r="B44" s="5">
        <v>455000</v>
      </c>
      <c r="C44" s="5">
        <v>800000</v>
      </c>
      <c r="D44" s="5">
        <v>1255000</v>
      </c>
      <c r="E44" s="5">
        <v>594615.06000000006</v>
      </c>
      <c r="F44" s="5">
        <v>594615.06000000006</v>
      </c>
      <c r="G44" s="5">
        <v>660384.93999999994</v>
      </c>
    </row>
    <row r="45" spans="1:7" x14ac:dyDescent="0.2">
      <c r="A45" s="15" t="s">
        <v>47</v>
      </c>
      <c r="B45" s="5">
        <v>50000</v>
      </c>
      <c r="C45" s="5">
        <v>0</v>
      </c>
      <c r="D45" s="5">
        <v>50000</v>
      </c>
      <c r="E45" s="5">
        <v>0</v>
      </c>
      <c r="F45" s="5">
        <v>0</v>
      </c>
      <c r="G45" s="5">
        <v>50000</v>
      </c>
    </row>
    <row r="46" spans="1:7" x14ac:dyDescent="0.2">
      <c r="A46" s="15" t="s">
        <v>48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">
      <c r="A47" s="15" t="s">
        <v>49</v>
      </c>
      <c r="B47" s="5">
        <v>500000</v>
      </c>
      <c r="C47" s="5">
        <v>7525489.0800000001</v>
      </c>
      <c r="D47" s="5">
        <v>8025489.0800000001</v>
      </c>
      <c r="E47" s="5">
        <v>5205200</v>
      </c>
      <c r="F47" s="5">
        <v>5205200</v>
      </c>
      <c r="G47" s="5">
        <v>2820289.08</v>
      </c>
    </row>
    <row r="48" spans="1:7" x14ac:dyDescent="0.2">
      <c r="A48" s="15" t="s">
        <v>50</v>
      </c>
      <c r="B48" s="5">
        <v>0</v>
      </c>
      <c r="C48" s="5">
        <v>842000</v>
      </c>
      <c r="D48" s="5">
        <v>842000</v>
      </c>
      <c r="E48" s="5">
        <v>156302</v>
      </c>
      <c r="F48" s="5">
        <v>156302</v>
      </c>
      <c r="G48" s="5">
        <v>685698</v>
      </c>
    </row>
    <row r="49" spans="1:7" x14ac:dyDescent="0.2">
      <c r="A49" s="15" t="s">
        <v>51</v>
      </c>
      <c r="B49" s="5">
        <v>6028164.9500000002</v>
      </c>
      <c r="C49" s="5">
        <v>11995399.35</v>
      </c>
      <c r="D49" s="5">
        <v>18023564.300000001</v>
      </c>
      <c r="E49" s="5">
        <v>2446367.0499999998</v>
      </c>
      <c r="F49" s="5">
        <v>2446367.0499999998</v>
      </c>
      <c r="G49" s="5">
        <v>15577197.25</v>
      </c>
    </row>
    <row r="50" spans="1:7" x14ac:dyDescent="0.2">
      <c r="A50" s="15" t="s">
        <v>52</v>
      </c>
      <c r="B50" s="5">
        <v>30000</v>
      </c>
      <c r="C50" s="5">
        <v>0</v>
      </c>
      <c r="D50" s="5">
        <v>30000</v>
      </c>
      <c r="E50" s="5">
        <v>0</v>
      </c>
      <c r="F50" s="5">
        <v>0</v>
      </c>
      <c r="G50" s="5">
        <v>30000</v>
      </c>
    </row>
    <row r="51" spans="1:7" x14ac:dyDescent="0.2">
      <c r="A51" s="15" t="s">
        <v>53</v>
      </c>
      <c r="B51" s="5">
        <v>500000</v>
      </c>
      <c r="C51" s="5">
        <v>0</v>
      </c>
      <c r="D51" s="5">
        <v>500000</v>
      </c>
      <c r="E51" s="5">
        <v>0</v>
      </c>
      <c r="F51" s="5">
        <v>0</v>
      </c>
      <c r="G51" s="5">
        <v>500000</v>
      </c>
    </row>
    <row r="52" spans="1:7" x14ac:dyDescent="0.2">
      <c r="A52" s="15" t="s">
        <v>54</v>
      </c>
      <c r="B52" s="5">
        <v>100000</v>
      </c>
      <c r="C52" s="5">
        <v>0</v>
      </c>
      <c r="D52" s="5">
        <v>100000</v>
      </c>
      <c r="E52" s="5">
        <v>0</v>
      </c>
      <c r="F52" s="5">
        <v>0</v>
      </c>
      <c r="G52" s="5">
        <v>100000</v>
      </c>
    </row>
    <row r="53" spans="1:7" x14ac:dyDescent="0.2">
      <c r="A53" s="17" t="s">
        <v>55</v>
      </c>
      <c r="B53" s="5">
        <f>SUM(B54:B56)</f>
        <v>137771674.41999999</v>
      </c>
      <c r="C53" s="5">
        <f t="shared" ref="C53:G53" si="5">SUM(C54:C56)</f>
        <v>53233442.18</v>
      </c>
      <c r="D53" s="5">
        <f t="shared" si="5"/>
        <v>191005116.59999999</v>
      </c>
      <c r="E53" s="5">
        <f t="shared" si="5"/>
        <v>81830728.920000002</v>
      </c>
      <c r="F53" s="5">
        <f t="shared" si="5"/>
        <v>81830728.920000002</v>
      </c>
      <c r="G53" s="5">
        <f t="shared" si="5"/>
        <v>109174387.68000001</v>
      </c>
    </row>
    <row r="54" spans="1:7" x14ac:dyDescent="0.2">
      <c r="A54" s="15" t="s">
        <v>56</v>
      </c>
      <c r="B54" s="5">
        <v>136771674.41999999</v>
      </c>
      <c r="C54" s="5">
        <v>52235783.990000002</v>
      </c>
      <c r="D54" s="5">
        <v>189007458.41</v>
      </c>
      <c r="E54" s="5">
        <v>81683070.730000004</v>
      </c>
      <c r="F54" s="5">
        <v>81683070.730000004</v>
      </c>
      <c r="G54" s="5">
        <v>107324387.68000001</v>
      </c>
    </row>
    <row r="55" spans="1:7" x14ac:dyDescent="0.2">
      <c r="A55" s="15" t="s">
        <v>57</v>
      </c>
      <c r="B55" s="5">
        <v>0</v>
      </c>
      <c r="C55" s="5">
        <v>850000</v>
      </c>
      <c r="D55" s="5">
        <v>850000</v>
      </c>
      <c r="E55" s="5">
        <v>0</v>
      </c>
      <c r="F55" s="5">
        <v>0</v>
      </c>
      <c r="G55" s="5">
        <v>850000</v>
      </c>
    </row>
    <row r="56" spans="1:7" x14ac:dyDescent="0.2">
      <c r="A56" s="15" t="s">
        <v>58</v>
      </c>
      <c r="B56" s="5">
        <v>1000000</v>
      </c>
      <c r="C56" s="5">
        <v>147658.19</v>
      </c>
      <c r="D56" s="5">
        <v>1147658.19</v>
      </c>
      <c r="E56" s="5">
        <v>147658.19</v>
      </c>
      <c r="F56" s="5">
        <v>147658.19</v>
      </c>
      <c r="G56" s="5">
        <v>1000000</v>
      </c>
    </row>
    <row r="57" spans="1:7" x14ac:dyDescent="0.2">
      <c r="A57" s="17" t="s">
        <v>81</v>
      </c>
      <c r="B57" s="5">
        <f>SUM(B58:B64)</f>
        <v>0</v>
      </c>
      <c r="C57" s="5">
        <f t="shared" ref="C57:G57" si="6">SUM(C58:C64)</f>
        <v>0</v>
      </c>
      <c r="D57" s="5">
        <f t="shared" si="6"/>
        <v>0</v>
      </c>
      <c r="E57" s="5">
        <f t="shared" si="6"/>
        <v>0</v>
      </c>
      <c r="F57" s="5">
        <f t="shared" si="6"/>
        <v>0</v>
      </c>
      <c r="G57" s="5">
        <f t="shared" si="6"/>
        <v>0</v>
      </c>
    </row>
    <row r="58" spans="1:7" x14ac:dyDescent="0.2">
      <c r="A58" s="15" t="s">
        <v>59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">
      <c r="A59" s="15" t="s">
        <v>60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">
      <c r="A60" s="15" t="s">
        <v>61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">
      <c r="A61" s="15" t="s">
        <v>62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">
      <c r="A62" s="15" t="s">
        <v>63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">
      <c r="A63" s="15" t="s">
        <v>64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">
      <c r="A64" s="15" t="s">
        <v>65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x14ac:dyDescent="0.2">
      <c r="A65" s="17" t="s">
        <v>82</v>
      </c>
      <c r="B65" s="5">
        <f>SUM(B66:B68)</f>
        <v>2514285.71</v>
      </c>
      <c r="C65" s="5">
        <f t="shared" ref="C65:G65" si="7">SUM(C66:C68)</f>
        <v>-5000</v>
      </c>
      <c r="D65" s="5">
        <f t="shared" si="7"/>
        <v>2509285.71</v>
      </c>
      <c r="E65" s="5">
        <f t="shared" si="7"/>
        <v>0</v>
      </c>
      <c r="F65" s="5">
        <f t="shared" si="7"/>
        <v>0</v>
      </c>
      <c r="G65" s="5">
        <f t="shared" si="7"/>
        <v>2509285.71</v>
      </c>
    </row>
    <row r="66" spans="1:7" x14ac:dyDescent="0.2">
      <c r="A66" s="15" t="s">
        <v>66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2">
      <c r="A67" s="15" t="s">
        <v>67</v>
      </c>
      <c r="B67" s="5">
        <v>2514285.71</v>
      </c>
      <c r="C67" s="5">
        <v>-5000</v>
      </c>
      <c r="D67" s="5">
        <v>2509285.71</v>
      </c>
      <c r="E67" s="5">
        <v>0</v>
      </c>
      <c r="F67" s="5">
        <v>0</v>
      </c>
      <c r="G67" s="5">
        <v>2509285.71</v>
      </c>
    </row>
    <row r="68" spans="1:7" x14ac:dyDescent="0.2">
      <c r="A68" s="15" t="s">
        <v>68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">
      <c r="A69" s="17" t="s">
        <v>69</v>
      </c>
      <c r="B69" s="5">
        <f>SUM(B70:B76)</f>
        <v>1125000</v>
      </c>
      <c r="C69" s="5">
        <f t="shared" ref="C69:G69" si="8">SUM(C70:C76)</f>
        <v>-674455.12</v>
      </c>
      <c r="D69" s="5">
        <f t="shared" si="8"/>
        <v>450544.88</v>
      </c>
      <c r="E69" s="5">
        <f t="shared" si="8"/>
        <v>5800</v>
      </c>
      <c r="F69" s="5">
        <f t="shared" si="8"/>
        <v>5800</v>
      </c>
      <c r="G69" s="5">
        <f t="shared" si="8"/>
        <v>444744.88</v>
      </c>
    </row>
    <row r="70" spans="1:7" x14ac:dyDescent="0.2">
      <c r="A70" s="15" t="s">
        <v>70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">
      <c r="A71" s="15" t="s">
        <v>71</v>
      </c>
      <c r="B71" s="5">
        <v>100000</v>
      </c>
      <c r="C71" s="5">
        <v>0</v>
      </c>
      <c r="D71" s="5">
        <v>100000</v>
      </c>
      <c r="E71" s="5">
        <v>0</v>
      </c>
      <c r="F71" s="5">
        <v>0</v>
      </c>
      <c r="G71" s="5">
        <v>100000</v>
      </c>
    </row>
    <row r="72" spans="1:7" x14ac:dyDescent="0.2">
      <c r="A72" s="15" t="s">
        <v>72</v>
      </c>
      <c r="B72" s="5">
        <v>25000</v>
      </c>
      <c r="C72" s="5">
        <v>0</v>
      </c>
      <c r="D72" s="5">
        <v>25000</v>
      </c>
      <c r="E72" s="5">
        <v>0</v>
      </c>
      <c r="F72" s="5">
        <v>0</v>
      </c>
      <c r="G72" s="5">
        <v>25000</v>
      </c>
    </row>
    <row r="73" spans="1:7" x14ac:dyDescent="0.2">
      <c r="A73" s="15" t="s">
        <v>73</v>
      </c>
      <c r="B73" s="5">
        <v>1000000</v>
      </c>
      <c r="C73" s="5">
        <v>-674455.12</v>
      </c>
      <c r="D73" s="5">
        <v>325544.88</v>
      </c>
      <c r="E73" s="5">
        <v>5800</v>
      </c>
      <c r="F73" s="5">
        <v>5800</v>
      </c>
      <c r="G73" s="5">
        <v>319744.88</v>
      </c>
    </row>
    <row r="74" spans="1:7" x14ac:dyDescent="0.2">
      <c r="A74" s="15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">
      <c r="A75" s="15" t="s">
        <v>75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">
      <c r="A76" s="16" t="s">
        <v>76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x14ac:dyDescent="0.2">
      <c r="A77" s="14" t="s">
        <v>77</v>
      </c>
      <c r="B77" s="7">
        <v>457197667.55000001</v>
      </c>
      <c r="C77" s="7">
        <v>116517257.26000001</v>
      </c>
      <c r="D77" s="7">
        <v>573714924.80999994</v>
      </c>
      <c r="E77" s="7">
        <v>223987064.41</v>
      </c>
      <c r="F77" s="7">
        <v>221861019.72999999</v>
      </c>
      <c r="G77" s="7">
        <v>349727860.39999998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revision/>
  <cp:lastPrinted>2023-08-30T14:09:10Z</cp:lastPrinted>
  <dcterms:created xsi:type="dcterms:W3CDTF">2014-02-10T03:37:14Z</dcterms:created>
  <dcterms:modified xsi:type="dcterms:W3CDTF">2023-08-30T14:09:13Z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